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<sst xmlns="http://schemas.openxmlformats.org/spreadsheetml/2006/main" count="138" uniqueCount="79">
  <si>
    <t>Razem</t>
  </si>
  <si>
    <t>Cena brutto/jedn.</t>
  </si>
  <si>
    <t>Cena netto/jedn.</t>
  </si>
  <si>
    <t>Ilość</t>
  </si>
  <si>
    <t>Przedmiot zamówienia</t>
  </si>
  <si>
    <t>Lp.</t>
  </si>
  <si>
    <t>Stawka VAT</t>
  </si>
  <si>
    <t>Jedn. Miary</t>
  </si>
  <si>
    <t>szt.</t>
  </si>
  <si>
    <t>kg</t>
  </si>
  <si>
    <t>-----</t>
  </si>
  <si>
    <t>Wartość sprzedaży netto</t>
  </si>
  <si>
    <t>Wartość sprzedaży brutto</t>
  </si>
  <si>
    <t>ARBUZ</t>
  </si>
  <si>
    <t>BANAN</t>
  </si>
  <si>
    <t>BOTWINKA PĘCZEK</t>
  </si>
  <si>
    <t>BÓB</t>
  </si>
  <si>
    <t>BROKUŁ ŚWIEŻY</t>
  </si>
  <si>
    <t>BRZOSKWINIA</t>
  </si>
  <si>
    <t>BURAK ĆWIKŁOWY MŁODY</t>
  </si>
  <si>
    <t>BURAKI</t>
  </si>
  <si>
    <t>CEBULA BIAŁA</t>
  </si>
  <si>
    <t>CUKINIA</t>
  </si>
  <si>
    <t>CYTRYNA</t>
  </si>
  <si>
    <t>CZOSNEK</t>
  </si>
  <si>
    <t>FASOLA JAŚ</t>
  </si>
  <si>
    <t>FASOLKA SZPARAGOWA</t>
  </si>
  <si>
    <t>GROCH ŁUSKANY</t>
  </si>
  <si>
    <t>GRUSZKA</t>
  </si>
  <si>
    <t>JABŁKA</t>
  </si>
  <si>
    <t>KAPUSTA BIAŁA</t>
  </si>
  <si>
    <t>KAPUSTA CZERWONA</t>
  </si>
  <si>
    <t>KAPUSTA PEKIŃSKA</t>
  </si>
  <si>
    <t>KIWI</t>
  </si>
  <si>
    <t>KOPER ZIELONY PĘCZEK</t>
  </si>
  <si>
    <t>MANDARYNKA</t>
  </si>
  <si>
    <t>NEKTARYNKA</t>
  </si>
  <si>
    <t>OGÓREK KISZONY</t>
  </si>
  <si>
    <t>OGÓREK MAŁOSOLNY</t>
  </si>
  <si>
    <t>PIECZARKI</t>
  </si>
  <si>
    <t>PIETRUSZKA</t>
  </si>
  <si>
    <t>PIETRUSZKA ZIELONA PĘCZEK</t>
  </si>
  <si>
    <t>POMARAŃCZA</t>
  </si>
  <si>
    <t>POR</t>
  </si>
  <si>
    <t>RZODKIEWKA PĘCZEK</t>
  </si>
  <si>
    <t>SELER</t>
  </si>
  <si>
    <t>SUSZ KOPRU 25G</t>
  </si>
  <si>
    <t>SUSZ PIETRUSZKI 25G</t>
  </si>
  <si>
    <t>SUSZ WARZYWNY 100G</t>
  </si>
  <si>
    <t>SZCZYPIOREK PĘCZEK</t>
  </si>
  <si>
    <t>TRUSKAWKA ŚWIEŻA</t>
  </si>
  <si>
    <t xml:space="preserve">WINOGRONA </t>
  </si>
  <si>
    <t>JAJKA L, KL. A</t>
  </si>
  <si>
    <t>KAPUSTA KISZONA Z BECZKI</t>
  </si>
  <si>
    <t>Data i podpis…………………………</t>
  </si>
  <si>
    <t>CEBULA ZIELONA PĘCZEK</t>
  </si>
  <si>
    <t>KAPUSTA MŁODA/maj-sierpień/</t>
  </si>
  <si>
    <t>KAPUSTA PEKIŃSKA/lipiec-luty/</t>
  </si>
  <si>
    <t>MARCHEW /wrzesień-kwiecień/</t>
  </si>
  <si>
    <t>ORZECHY WŁOSKIE - ŁUSKANE</t>
  </si>
  <si>
    <t>SAŁATA ZIELONA ŚWIEŻA/ grudzień-kwiecień/</t>
  </si>
  <si>
    <t>SAŁATA ZIELONA ŚWIEŻA/maj-listopad</t>
  </si>
  <si>
    <t>Szt.</t>
  </si>
  <si>
    <t>6. Owoce i warzywa</t>
  </si>
  <si>
    <t>zadanie nr 6/2020</t>
  </si>
  <si>
    <r>
      <t xml:space="preserve">BROKUŁ ŚWIEŻY/czerwiec-październik/ </t>
    </r>
    <r>
      <rPr>
        <b/>
        <sz val="8"/>
        <color indexed="8"/>
        <rFont val="Calibri"/>
        <family val="2"/>
      </rPr>
      <t>bez liści</t>
    </r>
    <r>
      <rPr>
        <sz val="8"/>
        <color indexed="8"/>
        <rFont val="Calibri"/>
        <family val="2"/>
      </rPr>
      <t>/</t>
    </r>
  </si>
  <si>
    <r>
      <t xml:space="preserve">KALAFIOR ŚWIEŻY/maj -listopad / </t>
    </r>
    <r>
      <rPr>
        <b/>
        <sz val="8"/>
        <color indexed="8"/>
        <rFont val="Calibri"/>
        <family val="2"/>
      </rPr>
      <t>BEZ LIŚCI</t>
    </r>
  </si>
  <si>
    <r>
      <t xml:space="preserve">KALAFIOR ŚWIEŻY </t>
    </r>
    <r>
      <rPr>
        <b/>
        <sz val="8"/>
        <color indexed="8"/>
        <rFont val="Calibri"/>
        <family val="2"/>
      </rPr>
      <t>BEZ LIŚCI</t>
    </r>
  </si>
  <si>
    <t>KAPUSTA MŁODA/ wrzesień-kwiecień/</t>
  </si>
  <si>
    <t>MARCHEW /marzec -czerwiec/</t>
  </si>
  <si>
    <t>OGÓREK ZIELONY (06-09.2021)</t>
  </si>
  <si>
    <t>OGÓREK ZIELONY (01-05.2021 ORAZ 10-12.2021)</t>
  </si>
  <si>
    <t>PAPRYKA CZERWONA / SIERPIEŃ-LISTOPAD/</t>
  </si>
  <si>
    <t>PAPRYKA CZERWONA/GRUDZIEŃ-LIPIEC</t>
  </si>
  <si>
    <t>POMIDORY(06-09.2021)</t>
  </si>
  <si>
    <t>POMIDORY (01-05.2021ORAZ 10-12.2021)</t>
  </si>
  <si>
    <t>ŚLIWKA RENKLODA</t>
  </si>
  <si>
    <t xml:space="preserve">ZIEMNIAKI </t>
  </si>
  <si>
    <t>ZIEMNIAKI MŁODE (DOSTAWA OD 05 -07.2021)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</si>
</sst>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mbria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mbria"/>
      <family val="1"/>
    </font>
    <font>
      <sz val="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9" fillId="0" borderId="10" xfId="0" applyFont="1" applyBorder="1" applyAlignment="1">
      <alignment horizontal="left" wrapText="1" shrinkToFit="1"/>
    </xf>
    <xf numFmtId="0" fontId="0" fillId="0" borderId="0" xfId="0" applyAlignment="1">
      <alignment horizontal="left" wrapText="1" shrinkToFit="1"/>
    </xf>
    <xf numFmtId="0" fontId="40" fillId="0" borderId="10" xfId="0" applyFont="1" applyBorder="1" applyAlignment="1">
      <alignment horizontal="left" wrapText="1" shrinkToFit="1"/>
    </xf>
    <xf numFmtId="0" fontId="40" fillId="0" borderId="10" xfId="0" applyFont="1" applyBorder="1" applyAlignment="1">
      <alignment horizontal="left" vertical="top" wrapText="1" shrinkToFit="1"/>
    </xf>
    <xf numFmtId="0" fontId="0" fillId="0" borderId="0" xfId="0" applyAlignment="1">
      <alignment horizontal="left"/>
    </xf>
    <xf numFmtId="0" fontId="39" fillId="0" borderId="10" xfId="0" applyFont="1" applyBorder="1" applyAlignment="1">
      <alignment horizontal="left" vertical="top" wrapText="1" shrinkToFit="1"/>
    </xf>
    <xf numFmtId="0" fontId="39" fillId="0" borderId="10" xfId="0" applyFont="1" applyBorder="1" applyAlignment="1" quotePrefix="1">
      <alignment horizontal="left" wrapText="1" shrinkToFit="1"/>
    </xf>
    <xf numFmtId="2" fontId="39" fillId="0" borderId="10" xfId="0" applyNumberFormat="1" applyFont="1" applyBorder="1" applyAlignment="1">
      <alignment horizontal="left" vertical="top" wrapText="1" shrinkToFit="1"/>
    </xf>
    <xf numFmtId="0" fontId="0" fillId="0" borderId="0" xfId="0" applyAlignment="1">
      <alignment horizontal="left" vertical="top" wrapText="1" shrinkToFit="1"/>
    </xf>
    <xf numFmtId="0" fontId="0" fillId="0" borderId="0" xfId="0" applyAlignment="1">
      <alignment horizontal="left" vertical="top"/>
    </xf>
    <xf numFmtId="0" fontId="39" fillId="0" borderId="10" xfId="0" applyFont="1" applyBorder="1" applyAlignment="1">
      <alignment horizontal="left" shrinkToFit="1"/>
    </xf>
    <xf numFmtId="0" fontId="41" fillId="0" borderId="0" xfId="0" applyFont="1" applyAlignment="1">
      <alignment/>
    </xf>
    <xf numFmtId="2" fontId="40" fillId="0" borderId="10" xfId="0" applyNumberFormat="1" applyFont="1" applyBorder="1" applyAlignment="1">
      <alignment horizontal="left" vertical="top" wrapText="1" shrinkToFit="1"/>
    </xf>
    <xf numFmtId="0" fontId="42" fillId="0" borderId="10" xfId="0" applyFont="1" applyBorder="1" applyAlignment="1">
      <alignment vertical="center" wrapText="1"/>
    </xf>
    <xf numFmtId="0" fontId="42" fillId="0" borderId="11" xfId="0" applyFont="1" applyBorder="1" applyAlignment="1">
      <alignment vertical="center"/>
    </xf>
    <xf numFmtId="0" fontId="42" fillId="0" borderId="11" xfId="0" applyFont="1" applyBorder="1" applyAlignment="1">
      <alignment horizontal="right" vertical="center"/>
    </xf>
    <xf numFmtId="0" fontId="42" fillId="0" borderId="12" xfId="0" applyFont="1" applyBorder="1" applyAlignment="1">
      <alignment vertical="center"/>
    </xf>
    <xf numFmtId="0" fontId="42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77"/>
  <sheetViews>
    <sheetView tabSelected="1" zoomScalePageLayoutView="0" workbookViewId="0" topLeftCell="A1">
      <selection activeCell="J70" sqref="J70:J72"/>
    </sheetView>
  </sheetViews>
  <sheetFormatPr defaultColWidth="8.796875" defaultRowHeight="14.25"/>
  <cols>
    <col min="1" max="1" width="9" style="5" customWidth="1"/>
    <col min="2" max="2" width="3.09765625" style="5" bestFit="1" customWidth="1"/>
    <col min="3" max="3" width="32.5" style="5" bestFit="1" customWidth="1"/>
    <col min="4" max="4" width="4.19921875" style="5" bestFit="1" customWidth="1"/>
    <col min="5" max="5" width="5.8984375" style="5" bestFit="1" customWidth="1"/>
    <col min="6" max="6" width="7.69921875" style="5" bestFit="1" customWidth="1"/>
    <col min="7" max="7" width="7.69921875" style="5" customWidth="1"/>
    <col min="8" max="8" width="7.5" style="5" bestFit="1" customWidth="1"/>
    <col min="9" max="9" width="8.19921875" style="5" bestFit="1" customWidth="1"/>
    <col min="10" max="10" width="7.19921875" style="5" bestFit="1" customWidth="1"/>
    <col min="11" max="16384" width="9" style="5" customWidth="1"/>
  </cols>
  <sheetData>
    <row r="3" ht="14.25">
      <c r="A3" s="2"/>
    </row>
    <row r="4" ht="14.25">
      <c r="A4" s="2"/>
    </row>
    <row r="5" spans="1:9" ht="14.25">
      <c r="A5" s="2"/>
      <c r="C5" s="12"/>
      <c r="D5"/>
      <c r="E5"/>
      <c r="F5"/>
      <c r="G5"/>
      <c r="H5"/>
      <c r="I5" s="12"/>
    </row>
    <row r="6" ht="14.25">
      <c r="A6" s="2"/>
    </row>
    <row r="7" ht="14.25">
      <c r="A7" s="2"/>
    </row>
    <row r="8" spans="1:8" ht="14.25">
      <c r="A8" s="2"/>
      <c r="B8" s="5" t="s">
        <v>63</v>
      </c>
      <c r="H8" s="12" t="s">
        <v>64</v>
      </c>
    </row>
    <row r="9" ht="14.25">
      <c r="A9" s="2"/>
    </row>
    <row r="10" spans="1:10" ht="33.75">
      <c r="A10" s="2"/>
      <c r="B10" s="6" t="s">
        <v>5</v>
      </c>
      <c r="C10" s="4" t="s">
        <v>4</v>
      </c>
      <c r="D10" s="4" t="s">
        <v>7</v>
      </c>
      <c r="E10" s="4" t="s">
        <v>3</v>
      </c>
      <c r="F10" s="4" t="s">
        <v>2</v>
      </c>
      <c r="G10" s="4" t="s">
        <v>11</v>
      </c>
      <c r="H10" s="4" t="s">
        <v>6</v>
      </c>
      <c r="I10" s="4" t="s">
        <v>1</v>
      </c>
      <c r="J10" s="4" t="s">
        <v>12</v>
      </c>
    </row>
    <row r="11" spans="1:10" ht="15" thickBot="1">
      <c r="A11" s="2"/>
      <c r="B11" s="11">
        <v>1</v>
      </c>
      <c r="C11" s="15" t="s">
        <v>13</v>
      </c>
      <c r="D11" s="15" t="s">
        <v>9</v>
      </c>
      <c r="E11" s="16">
        <v>400</v>
      </c>
      <c r="F11" s="14"/>
      <c r="G11" s="8">
        <f>ROUND((E11*F11),2)</f>
        <v>0</v>
      </c>
      <c r="H11" s="6"/>
      <c r="I11" s="8">
        <f>ROUND(F11*(1+H11/100),2)</f>
        <v>0</v>
      </c>
      <c r="J11" s="8">
        <f>ROUND(G11*(1+H11/100),2)</f>
        <v>0</v>
      </c>
    </row>
    <row r="12" spans="1:10" ht="15" thickBot="1">
      <c r="A12" s="2"/>
      <c r="B12" s="11">
        <v>2</v>
      </c>
      <c r="C12" s="15" t="s">
        <v>14</v>
      </c>
      <c r="D12" s="15" t="s">
        <v>9</v>
      </c>
      <c r="E12" s="16">
        <v>1700</v>
      </c>
      <c r="F12" s="14"/>
      <c r="G12" s="8">
        <f aca="true" t="shared" si="0" ref="G12:G72">ROUND((E12*F12),2)</f>
        <v>0</v>
      </c>
      <c r="H12" s="6"/>
      <c r="I12" s="8">
        <f aca="true" t="shared" si="1" ref="I12:I72">ROUND(F12*(1+H12/100),2)</f>
        <v>0</v>
      </c>
      <c r="J12" s="8">
        <f aca="true" t="shared" si="2" ref="J12:J72">ROUND(G12*(1+H12/100),2)</f>
        <v>0</v>
      </c>
    </row>
    <row r="13" spans="1:10" ht="15" thickBot="1">
      <c r="A13" s="2"/>
      <c r="B13" s="11">
        <v>3</v>
      </c>
      <c r="C13" s="15" t="s">
        <v>15</v>
      </c>
      <c r="D13" s="15" t="s">
        <v>8</v>
      </c>
      <c r="E13" s="16">
        <v>110</v>
      </c>
      <c r="F13" s="14"/>
      <c r="G13" s="8">
        <f t="shared" si="0"/>
        <v>0</v>
      </c>
      <c r="H13" s="6"/>
      <c r="I13" s="8">
        <f t="shared" si="1"/>
        <v>0</v>
      </c>
      <c r="J13" s="8">
        <f t="shared" si="2"/>
        <v>0</v>
      </c>
    </row>
    <row r="14" spans="1:10" ht="15" thickBot="1">
      <c r="A14" s="2"/>
      <c r="B14" s="11">
        <v>4</v>
      </c>
      <c r="C14" s="15" t="s">
        <v>16</v>
      </c>
      <c r="D14" s="15" t="s">
        <v>9</v>
      </c>
      <c r="E14" s="16">
        <v>10</v>
      </c>
      <c r="F14" s="14"/>
      <c r="G14" s="8">
        <f t="shared" si="0"/>
        <v>0</v>
      </c>
      <c r="H14" s="6"/>
      <c r="I14" s="8">
        <f t="shared" si="1"/>
        <v>0</v>
      </c>
      <c r="J14" s="8">
        <f t="shared" si="2"/>
        <v>0</v>
      </c>
    </row>
    <row r="15" spans="1:10" ht="15" thickBot="1">
      <c r="A15" s="2"/>
      <c r="B15" s="11">
        <v>5</v>
      </c>
      <c r="C15" s="15" t="s">
        <v>65</v>
      </c>
      <c r="D15" s="15" t="s">
        <v>9</v>
      </c>
      <c r="E15" s="16">
        <v>20</v>
      </c>
      <c r="F15" s="14"/>
      <c r="G15" s="8">
        <f t="shared" si="0"/>
        <v>0</v>
      </c>
      <c r="H15" s="6"/>
      <c r="I15" s="8">
        <f t="shared" si="1"/>
        <v>0</v>
      </c>
      <c r="J15" s="8">
        <f t="shared" si="2"/>
        <v>0</v>
      </c>
    </row>
    <row r="16" spans="1:10" ht="15" thickBot="1">
      <c r="A16" s="2"/>
      <c r="B16" s="11">
        <v>6</v>
      </c>
      <c r="C16" s="15" t="s">
        <v>17</v>
      </c>
      <c r="D16" s="15" t="s">
        <v>9</v>
      </c>
      <c r="E16" s="16">
        <v>20</v>
      </c>
      <c r="F16" s="14"/>
      <c r="G16" s="8">
        <f t="shared" si="0"/>
        <v>0</v>
      </c>
      <c r="H16" s="6"/>
      <c r="I16" s="8">
        <f t="shared" si="1"/>
        <v>0</v>
      </c>
      <c r="J16" s="8">
        <f t="shared" si="2"/>
        <v>0</v>
      </c>
    </row>
    <row r="17" spans="1:10" ht="15" thickBot="1">
      <c r="A17" s="2"/>
      <c r="B17" s="11">
        <v>7</v>
      </c>
      <c r="C17" s="15" t="s">
        <v>18</v>
      </c>
      <c r="D17" s="15" t="s">
        <v>9</v>
      </c>
      <c r="E17" s="16">
        <v>320</v>
      </c>
      <c r="F17" s="14"/>
      <c r="G17" s="8">
        <f t="shared" si="0"/>
        <v>0</v>
      </c>
      <c r="H17" s="6"/>
      <c r="I17" s="8">
        <f t="shared" si="1"/>
        <v>0</v>
      </c>
      <c r="J17" s="8">
        <f t="shared" si="2"/>
        <v>0</v>
      </c>
    </row>
    <row r="18" spans="1:10" ht="15" thickBot="1">
      <c r="A18" s="2"/>
      <c r="B18" s="11">
        <v>8</v>
      </c>
      <c r="C18" s="15" t="s">
        <v>19</v>
      </c>
      <c r="D18" s="15" t="s">
        <v>9</v>
      </c>
      <c r="E18" s="16">
        <v>150</v>
      </c>
      <c r="F18" s="14"/>
      <c r="G18" s="8">
        <f t="shared" si="0"/>
        <v>0</v>
      </c>
      <c r="H18" s="6"/>
      <c r="I18" s="8">
        <f t="shared" si="1"/>
        <v>0</v>
      </c>
      <c r="J18" s="8">
        <f t="shared" si="2"/>
        <v>0</v>
      </c>
    </row>
    <row r="19" spans="1:10" ht="15" thickBot="1">
      <c r="A19" s="2"/>
      <c r="B19" s="11">
        <v>9</v>
      </c>
      <c r="C19" s="15" t="s">
        <v>20</v>
      </c>
      <c r="D19" s="15" t="s">
        <v>9</v>
      </c>
      <c r="E19" s="16">
        <v>950</v>
      </c>
      <c r="F19" s="14"/>
      <c r="G19" s="8">
        <f t="shared" si="0"/>
        <v>0</v>
      </c>
      <c r="H19" s="6"/>
      <c r="I19" s="8">
        <f t="shared" si="1"/>
        <v>0</v>
      </c>
      <c r="J19" s="8">
        <f t="shared" si="2"/>
        <v>0</v>
      </c>
    </row>
    <row r="20" spans="1:10" ht="15" thickBot="1">
      <c r="A20" s="2"/>
      <c r="B20" s="11">
        <v>10</v>
      </c>
      <c r="C20" s="15" t="s">
        <v>21</v>
      </c>
      <c r="D20" s="15" t="s">
        <v>9</v>
      </c>
      <c r="E20" s="16">
        <v>1150</v>
      </c>
      <c r="F20" s="14"/>
      <c r="G20" s="8">
        <f t="shared" si="0"/>
        <v>0</v>
      </c>
      <c r="H20" s="6"/>
      <c r="I20" s="8">
        <f t="shared" si="1"/>
        <v>0</v>
      </c>
      <c r="J20" s="8">
        <f t="shared" si="2"/>
        <v>0</v>
      </c>
    </row>
    <row r="21" spans="1:10" ht="15" thickBot="1">
      <c r="A21" s="2"/>
      <c r="B21" s="11">
        <v>11</v>
      </c>
      <c r="C21" s="15" t="s">
        <v>55</v>
      </c>
      <c r="D21" s="15" t="s">
        <v>8</v>
      </c>
      <c r="E21" s="16">
        <v>300</v>
      </c>
      <c r="F21" s="14"/>
      <c r="G21" s="8">
        <f t="shared" si="0"/>
        <v>0</v>
      </c>
      <c r="H21" s="6"/>
      <c r="I21" s="8">
        <f t="shared" si="1"/>
        <v>0</v>
      </c>
      <c r="J21" s="8">
        <f t="shared" si="2"/>
        <v>0</v>
      </c>
    </row>
    <row r="22" spans="1:10" ht="15" thickBot="1">
      <c r="A22" s="2"/>
      <c r="B22" s="11">
        <v>12</v>
      </c>
      <c r="C22" s="15" t="s">
        <v>22</v>
      </c>
      <c r="D22" s="15" t="s">
        <v>9</v>
      </c>
      <c r="E22" s="16">
        <v>200</v>
      </c>
      <c r="F22" s="14"/>
      <c r="G22" s="8">
        <f t="shared" si="0"/>
        <v>0</v>
      </c>
      <c r="H22" s="6"/>
      <c r="I22" s="8">
        <f t="shared" si="1"/>
        <v>0</v>
      </c>
      <c r="J22" s="8">
        <f t="shared" si="2"/>
        <v>0</v>
      </c>
    </row>
    <row r="23" spans="1:10" ht="15" thickBot="1">
      <c r="A23" s="2"/>
      <c r="B23" s="11">
        <v>13</v>
      </c>
      <c r="C23" s="15" t="s">
        <v>23</v>
      </c>
      <c r="D23" s="15" t="s">
        <v>9</v>
      </c>
      <c r="E23" s="16">
        <v>200</v>
      </c>
      <c r="F23" s="14"/>
      <c r="G23" s="8">
        <f t="shared" si="0"/>
        <v>0</v>
      </c>
      <c r="H23" s="6"/>
      <c r="I23" s="8">
        <f t="shared" si="1"/>
        <v>0</v>
      </c>
      <c r="J23" s="8">
        <f t="shared" si="2"/>
        <v>0</v>
      </c>
    </row>
    <row r="24" spans="1:10" ht="15" thickBot="1">
      <c r="A24" s="2"/>
      <c r="B24" s="11">
        <v>14</v>
      </c>
      <c r="C24" s="15" t="s">
        <v>24</v>
      </c>
      <c r="D24" s="15" t="s">
        <v>9</v>
      </c>
      <c r="E24" s="16">
        <v>60</v>
      </c>
      <c r="F24" s="14"/>
      <c r="G24" s="8">
        <f t="shared" si="0"/>
        <v>0</v>
      </c>
      <c r="H24" s="6"/>
      <c r="I24" s="8">
        <f t="shared" si="1"/>
        <v>0</v>
      </c>
      <c r="J24" s="8">
        <f t="shared" si="2"/>
        <v>0</v>
      </c>
    </row>
    <row r="25" spans="1:10" ht="15" thickBot="1">
      <c r="A25" s="2"/>
      <c r="B25" s="11">
        <v>15</v>
      </c>
      <c r="C25" s="15" t="s">
        <v>25</v>
      </c>
      <c r="D25" s="15" t="s">
        <v>9</v>
      </c>
      <c r="E25" s="16">
        <v>150</v>
      </c>
      <c r="F25" s="14"/>
      <c r="G25" s="8">
        <f t="shared" si="0"/>
        <v>0</v>
      </c>
      <c r="H25" s="6"/>
      <c r="I25" s="8">
        <f t="shared" si="1"/>
        <v>0</v>
      </c>
      <c r="J25" s="8">
        <f t="shared" si="2"/>
        <v>0</v>
      </c>
    </row>
    <row r="26" spans="1:10" ht="15" thickBot="1">
      <c r="A26" s="2"/>
      <c r="B26" s="11">
        <v>16</v>
      </c>
      <c r="C26" s="15" t="s">
        <v>26</v>
      </c>
      <c r="D26" s="15" t="s">
        <v>9</v>
      </c>
      <c r="E26" s="16">
        <v>60</v>
      </c>
      <c r="F26" s="14"/>
      <c r="G26" s="8">
        <f t="shared" si="0"/>
        <v>0</v>
      </c>
      <c r="H26" s="6"/>
      <c r="I26" s="8">
        <f t="shared" si="1"/>
        <v>0</v>
      </c>
      <c r="J26" s="8">
        <f t="shared" si="2"/>
        <v>0</v>
      </c>
    </row>
    <row r="27" spans="1:10" ht="15" thickBot="1">
      <c r="A27" s="2"/>
      <c r="B27" s="11">
        <v>17</v>
      </c>
      <c r="C27" s="15" t="s">
        <v>27</v>
      </c>
      <c r="D27" s="15" t="s">
        <v>9</v>
      </c>
      <c r="E27" s="16">
        <v>100</v>
      </c>
      <c r="F27" s="14"/>
      <c r="G27" s="8">
        <f t="shared" si="0"/>
        <v>0</v>
      </c>
      <c r="H27" s="6"/>
      <c r="I27" s="8">
        <f t="shared" si="1"/>
        <v>0</v>
      </c>
      <c r="J27" s="8">
        <f t="shared" si="2"/>
        <v>0</v>
      </c>
    </row>
    <row r="28" spans="1:10" ht="15" thickBot="1">
      <c r="A28" s="2"/>
      <c r="B28" s="11">
        <v>18</v>
      </c>
      <c r="C28" s="17" t="s">
        <v>28</v>
      </c>
      <c r="D28" s="15" t="s">
        <v>9</v>
      </c>
      <c r="E28" s="16">
        <v>1200</v>
      </c>
      <c r="F28" s="14"/>
      <c r="G28" s="8">
        <f t="shared" si="0"/>
        <v>0</v>
      </c>
      <c r="H28" s="6"/>
      <c r="I28" s="8">
        <f t="shared" si="1"/>
        <v>0</v>
      </c>
      <c r="J28" s="8">
        <f t="shared" si="2"/>
        <v>0</v>
      </c>
    </row>
    <row r="29" spans="1:10" ht="15" thickBot="1">
      <c r="A29" s="2"/>
      <c r="B29" s="11">
        <v>19</v>
      </c>
      <c r="C29" s="15" t="s">
        <v>29</v>
      </c>
      <c r="D29" s="15" t="s">
        <v>9</v>
      </c>
      <c r="E29" s="16">
        <v>2000</v>
      </c>
      <c r="F29" s="14"/>
      <c r="G29" s="8">
        <f t="shared" si="0"/>
        <v>0</v>
      </c>
      <c r="H29" s="6"/>
      <c r="I29" s="8">
        <f t="shared" si="1"/>
        <v>0</v>
      </c>
      <c r="J29" s="8">
        <f t="shared" si="2"/>
        <v>0</v>
      </c>
    </row>
    <row r="30" spans="1:10" ht="15" thickBot="1">
      <c r="A30" s="2"/>
      <c r="B30" s="11">
        <v>20</v>
      </c>
      <c r="C30" s="15" t="s">
        <v>52</v>
      </c>
      <c r="D30" s="15" t="s">
        <v>8</v>
      </c>
      <c r="E30" s="16">
        <v>25000</v>
      </c>
      <c r="F30" s="14"/>
      <c r="G30" s="8">
        <f t="shared" si="0"/>
        <v>0</v>
      </c>
      <c r="H30" s="6"/>
      <c r="I30" s="8">
        <f t="shared" si="1"/>
        <v>0</v>
      </c>
      <c r="J30" s="8">
        <f t="shared" si="2"/>
        <v>0</v>
      </c>
    </row>
    <row r="31" spans="1:10" ht="15" thickBot="1">
      <c r="A31" s="2"/>
      <c r="B31" s="11">
        <v>21</v>
      </c>
      <c r="C31" s="15" t="s">
        <v>66</v>
      </c>
      <c r="D31" s="15" t="s">
        <v>9</v>
      </c>
      <c r="E31" s="16">
        <v>100</v>
      </c>
      <c r="F31" s="14"/>
      <c r="G31" s="8">
        <f t="shared" si="0"/>
        <v>0</v>
      </c>
      <c r="H31" s="6"/>
      <c r="I31" s="8">
        <f t="shared" si="1"/>
        <v>0</v>
      </c>
      <c r="J31" s="8">
        <f t="shared" si="2"/>
        <v>0</v>
      </c>
    </row>
    <row r="32" spans="1:10" ht="15" thickBot="1">
      <c r="A32" s="2"/>
      <c r="B32" s="11">
        <v>22</v>
      </c>
      <c r="C32" s="15" t="s">
        <v>67</v>
      </c>
      <c r="D32" s="15" t="s">
        <v>9</v>
      </c>
      <c r="E32" s="16">
        <v>100</v>
      </c>
      <c r="F32" s="14"/>
      <c r="G32" s="8">
        <f t="shared" si="0"/>
        <v>0</v>
      </c>
      <c r="H32" s="6"/>
      <c r="I32" s="8">
        <f t="shared" si="1"/>
        <v>0</v>
      </c>
      <c r="J32" s="8">
        <f t="shared" si="2"/>
        <v>0</v>
      </c>
    </row>
    <row r="33" spans="1:10" ht="15" thickBot="1">
      <c r="A33" s="2"/>
      <c r="B33" s="11">
        <v>23</v>
      </c>
      <c r="C33" s="15" t="s">
        <v>30</v>
      </c>
      <c r="D33" s="15" t="s">
        <v>9</v>
      </c>
      <c r="E33" s="16">
        <v>650</v>
      </c>
      <c r="F33" s="14"/>
      <c r="G33" s="8">
        <f t="shared" si="0"/>
        <v>0</v>
      </c>
      <c r="H33" s="6"/>
      <c r="I33" s="8">
        <f t="shared" si="1"/>
        <v>0</v>
      </c>
      <c r="J33" s="8">
        <f t="shared" si="2"/>
        <v>0</v>
      </c>
    </row>
    <row r="34" spans="1:10" ht="15" thickBot="1">
      <c r="A34" s="2"/>
      <c r="B34" s="11">
        <v>24</v>
      </c>
      <c r="C34" s="15" t="s">
        <v>31</v>
      </c>
      <c r="D34" s="15" t="s">
        <v>9</v>
      </c>
      <c r="E34" s="16">
        <v>200</v>
      </c>
      <c r="F34" s="14"/>
      <c r="G34" s="8">
        <f t="shared" si="0"/>
        <v>0</v>
      </c>
      <c r="H34" s="6"/>
      <c r="I34" s="8">
        <f t="shared" si="1"/>
        <v>0</v>
      </c>
      <c r="J34" s="8">
        <f t="shared" si="2"/>
        <v>0</v>
      </c>
    </row>
    <row r="35" spans="1:10" ht="15" thickBot="1">
      <c r="A35" s="2"/>
      <c r="B35" s="11">
        <v>25</v>
      </c>
      <c r="C35" s="15" t="s">
        <v>53</v>
      </c>
      <c r="D35" s="15" t="s">
        <v>9</v>
      </c>
      <c r="E35" s="16">
        <v>550</v>
      </c>
      <c r="F35" s="14"/>
      <c r="G35" s="8">
        <f t="shared" si="0"/>
        <v>0</v>
      </c>
      <c r="H35" s="6"/>
      <c r="I35" s="8">
        <f t="shared" si="1"/>
        <v>0</v>
      </c>
      <c r="J35" s="8">
        <f t="shared" si="2"/>
        <v>0</v>
      </c>
    </row>
    <row r="36" spans="1:10" ht="15" thickBot="1">
      <c r="A36" s="2"/>
      <c r="B36" s="11">
        <v>26</v>
      </c>
      <c r="C36" s="15" t="s">
        <v>56</v>
      </c>
      <c r="D36" s="15" t="s">
        <v>8</v>
      </c>
      <c r="E36" s="16">
        <v>500</v>
      </c>
      <c r="F36" s="14"/>
      <c r="G36" s="8">
        <f t="shared" si="0"/>
        <v>0</v>
      </c>
      <c r="H36" s="6"/>
      <c r="I36" s="8">
        <f t="shared" si="1"/>
        <v>0</v>
      </c>
      <c r="J36" s="8">
        <f t="shared" si="2"/>
        <v>0</v>
      </c>
    </row>
    <row r="37" spans="1:10" ht="15" thickBot="1">
      <c r="A37" s="2"/>
      <c r="B37" s="11">
        <v>27</v>
      </c>
      <c r="C37" s="15" t="s">
        <v>68</v>
      </c>
      <c r="D37" s="15" t="s">
        <v>8</v>
      </c>
      <c r="E37" s="16">
        <v>500</v>
      </c>
      <c r="F37" s="14"/>
      <c r="G37" s="8">
        <f t="shared" si="0"/>
        <v>0</v>
      </c>
      <c r="H37" s="6"/>
      <c r="I37" s="8">
        <f t="shared" si="1"/>
        <v>0</v>
      </c>
      <c r="J37" s="8">
        <f t="shared" si="2"/>
        <v>0</v>
      </c>
    </row>
    <row r="38" spans="1:10" ht="15" thickBot="1">
      <c r="A38" s="2"/>
      <c r="B38" s="11">
        <v>28</v>
      </c>
      <c r="C38" s="15" t="s">
        <v>57</v>
      </c>
      <c r="D38" s="15" t="s">
        <v>9</v>
      </c>
      <c r="E38" s="16">
        <v>200</v>
      </c>
      <c r="F38" s="14"/>
      <c r="G38" s="8">
        <f t="shared" si="0"/>
        <v>0</v>
      </c>
      <c r="H38" s="6"/>
      <c r="I38" s="8">
        <f t="shared" si="1"/>
        <v>0</v>
      </c>
      <c r="J38" s="8">
        <f t="shared" si="2"/>
        <v>0</v>
      </c>
    </row>
    <row r="39" spans="1:10" ht="15" thickBot="1">
      <c r="A39" s="2"/>
      <c r="B39" s="11">
        <v>29</v>
      </c>
      <c r="C39" s="15" t="s">
        <v>32</v>
      </c>
      <c r="D39" s="15" t="s">
        <v>9</v>
      </c>
      <c r="E39" s="16">
        <v>200</v>
      </c>
      <c r="F39" s="14"/>
      <c r="G39" s="8">
        <f t="shared" si="0"/>
        <v>0</v>
      </c>
      <c r="H39" s="6"/>
      <c r="I39" s="8">
        <f t="shared" si="1"/>
        <v>0</v>
      </c>
      <c r="J39" s="8">
        <f t="shared" si="2"/>
        <v>0</v>
      </c>
    </row>
    <row r="40" spans="1:10" ht="15" thickBot="1">
      <c r="A40" s="2"/>
      <c r="B40" s="11">
        <v>30</v>
      </c>
      <c r="C40" s="15" t="s">
        <v>33</v>
      </c>
      <c r="D40" s="15" t="s">
        <v>9</v>
      </c>
      <c r="E40" s="16">
        <v>150</v>
      </c>
      <c r="F40" s="14"/>
      <c r="G40" s="8">
        <f t="shared" si="0"/>
        <v>0</v>
      </c>
      <c r="H40" s="6"/>
      <c r="I40" s="8">
        <f t="shared" si="1"/>
        <v>0</v>
      </c>
      <c r="J40" s="8">
        <f t="shared" si="2"/>
        <v>0</v>
      </c>
    </row>
    <row r="41" spans="1:10" ht="15" thickBot="1">
      <c r="A41" s="2"/>
      <c r="B41" s="11">
        <v>31</v>
      </c>
      <c r="C41" s="15" t="s">
        <v>34</v>
      </c>
      <c r="D41" s="15" t="s">
        <v>8</v>
      </c>
      <c r="E41" s="16">
        <v>500</v>
      </c>
      <c r="F41" s="14"/>
      <c r="G41" s="8">
        <f t="shared" si="0"/>
        <v>0</v>
      </c>
      <c r="H41" s="6"/>
      <c r="I41" s="8">
        <f t="shared" si="1"/>
        <v>0</v>
      </c>
      <c r="J41" s="8">
        <f t="shared" si="2"/>
        <v>0</v>
      </c>
    </row>
    <row r="42" spans="1:10" ht="15" thickBot="1">
      <c r="A42" s="2"/>
      <c r="B42" s="11">
        <v>32</v>
      </c>
      <c r="C42" s="15" t="s">
        <v>35</v>
      </c>
      <c r="D42" s="15" t="s">
        <v>9</v>
      </c>
      <c r="E42" s="16">
        <v>500</v>
      </c>
      <c r="F42" s="14"/>
      <c r="G42" s="8">
        <f t="shared" si="0"/>
        <v>0</v>
      </c>
      <c r="H42" s="6"/>
      <c r="I42" s="8">
        <f t="shared" si="1"/>
        <v>0</v>
      </c>
      <c r="J42" s="8">
        <f t="shared" si="2"/>
        <v>0</v>
      </c>
    </row>
    <row r="43" spans="1:10" ht="15" thickBot="1">
      <c r="A43" s="2"/>
      <c r="B43" s="11">
        <v>33</v>
      </c>
      <c r="C43" s="15" t="s">
        <v>58</v>
      </c>
      <c r="D43" s="15" t="s">
        <v>9</v>
      </c>
      <c r="E43" s="16">
        <v>700</v>
      </c>
      <c r="F43" s="14"/>
      <c r="G43" s="8">
        <f t="shared" si="0"/>
        <v>0</v>
      </c>
      <c r="H43" s="6"/>
      <c r="I43" s="8"/>
      <c r="J43" s="8">
        <f t="shared" si="2"/>
        <v>0</v>
      </c>
    </row>
    <row r="44" spans="1:10" ht="15" thickBot="1">
      <c r="A44" s="2"/>
      <c r="B44" s="11">
        <v>34</v>
      </c>
      <c r="C44" s="15" t="s">
        <v>69</v>
      </c>
      <c r="D44" s="15" t="s">
        <v>9</v>
      </c>
      <c r="E44" s="16">
        <v>700</v>
      </c>
      <c r="F44" s="14"/>
      <c r="G44" s="8">
        <f t="shared" si="0"/>
        <v>0</v>
      </c>
      <c r="H44" s="6"/>
      <c r="I44" s="8">
        <f t="shared" si="1"/>
        <v>0</v>
      </c>
      <c r="J44" s="8">
        <f t="shared" si="2"/>
        <v>0</v>
      </c>
    </row>
    <row r="45" spans="1:10" ht="15" thickBot="1">
      <c r="A45" s="2"/>
      <c r="B45" s="11">
        <v>35</v>
      </c>
      <c r="C45" s="15" t="s">
        <v>36</v>
      </c>
      <c r="D45" s="15" t="s">
        <v>9</v>
      </c>
      <c r="E45" s="16">
        <v>500</v>
      </c>
      <c r="F45" s="14"/>
      <c r="G45" s="8">
        <f t="shared" si="0"/>
        <v>0</v>
      </c>
      <c r="H45" s="6"/>
      <c r="I45" s="8">
        <f t="shared" si="1"/>
        <v>0</v>
      </c>
      <c r="J45" s="8">
        <f t="shared" si="2"/>
        <v>0</v>
      </c>
    </row>
    <row r="46" spans="1:10" ht="15" thickBot="1">
      <c r="A46" s="2"/>
      <c r="B46" s="11">
        <v>36</v>
      </c>
      <c r="C46" s="15" t="s">
        <v>37</v>
      </c>
      <c r="D46" s="15" t="s">
        <v>9</v>
      </c>
      <c r="E46" s="16">
        <v>450</v>
      </c>
      <c r="F46" s="14"/>
      <c r="G46" s="8">
        <f t="shared" si="0"/>
        <v>0</v>
      </c>
      <c r="H46" s="6"/>
      <c r="I46" s="8">
        <f t="shared" si="1"/>
        <v>0</v>
      </c>
      <c r="J46" s="8">
        <f t="shared" si="2"/>
        <v>0</v>
      </c>
    </row>
    <row r="47" spans="1:10" ht="15" thickBot="1">
      <c r="A47" s="2"/>
      <c r="B47" s="11">
        <v>37</v>
      </c>
      <c r="C47" s="15" t="s">
        <v>38</v>
      </c>
      <c r="D47" s="15" t="s">
        <v>9</v>
      </c>
      <c r="E47" s="16">
        <v>120</v>
      </c>
      <c r="F47" s="14"/>
      <c r="G47" s="8">
        <f t="shared" si="0"/>
        <v>0</v>
      </c>
      <c r="H47" s="6"/>
      <c r="I47" s="8">
        <f t="shared" si="1"/>
        <v>0</v>
      </c>
      <c r="J47" s="8">
        <f t="shared" si="2"/>
        <v>0</v>
      </c>
    </row>
    <row r="48" spans="1:10" ht="15" thickBot="1">
      <c r="A48" s="2"/>
      <c r="B48" s="11">
        <v>38</v>
      </c>
      <c r="C48" s="15" t="s">
        <v>70</v>
      </c>
      <c r="D48" s="15" t="s">
        <v>9</v>
      </c>
      <c r="E48" s="16">
        <v>230</v>
      </c>
      <c r="F48" s="14"/>
      <c r="G48" s="8">
        <f t="shared" si="0"/>
        <v>0</v>
      </c>
      <c r="H48" s="6"/>
      <c r="I48" s="8">
        <f t="shared" si="1"/>
        <v>0</v>
      </c>
      <c r="J48" s="8">
        <f t="shared" si="2"/>
        <v>0</v>
      </c>
    </row>
    <row r="49" spans="1:10" ht="15" thickBot="1">
      <c r="A49" s="2"/>
      <c r="B49" s="11">
        <v>39</v>
      </c>
      <c r="C49" s="15" t="s">
        <v>71</v>
      </c>
      <c r="D49" s="15" t="s">
        <v>9</v>
      </c>
      <c r="E49" s="16">
        <v>220</v>
      </c>
      <c r="F49" s="14"/>
      <c r="G49" s="8">
        <f t="shared" si="0"/>
        <v>0</v>
      </c>
      <c r="H49" s="6"/>
      <c r="I49" s="8">
        <f t="shared" si="1"/>
        <v>0</v>
      </c>
      <c r="J49" s="8">
        <f t="shared" si="2"/>
        <v>0</v>
      </c>
    </row>
    <row r="50" spans="1:10" ht="15" thickBot="1">
      <c r="A50" s="2"/>
      <c r="B50" s="11">
        <v>40</v>
      </c>
      <c r="C50" s="15" t="s">
        <v>59</v>
      </c>
      <c r="D50" s="15" t="s">
        <v>9</v>
      </c>
      <c r="E50" s="16">
        <v>15</v>
      </c>
      <c r="F50" s="14"/>
      <c r="G50" s="8">
        <f t="shared" si="0"/>
        <v>0</v>
      </c>
      <c r="H50" s="6"/>
      <c r="I50" s="8">
        <f t="shared" si="1"/>
        <v>0</v>
      </c>
      <c r="J50" s="8">
        <f t="shared" si="2"/>
        <v>0</v>
      </c>
    </row>
    <row r="51" spans="1:10" ht="15" thickBot="1">
      <c r="A51" s="2"/>
      <c r="B51" s="11">
        <v>41</v>
      </c>
      <c r="C51" s="15" t="s">
        <v>72</v>
      </c>
      <c r="D51" s="15" t="s">
        <v>9</v>
      </c>
      <c r="E51" s="16">
        <v>40</v>
      </c>
      <c r="F51" s="14"/>
      <c r="G51" s="8">
        <f t="shared" si="0"/>
        <v>0</v>
      </c>
      <c r="H51" s="6"/>
      <c r="I51" s="8">
        <f t="shared" si="1"/>
        <v>0</v>
      </c>
      <c r="J51" s="8">
        <f t="shared" si="2"/>
        <v>0</v>
      </c>
    </row>
    <row r="52" spans="1:10" ht="15" thickBot="1">
      <c r="A52" s="2"/>
      <c r="B52" s="11">
        <v>42</v>
      </c>
      <c r="C52" s="15" t="s">
        <v>73</v>
      </c>
      <c r="D52" s="15" t="s">
        <v>9</v>
      </c>
      <c r="E52" s="16">
        <v>40</v>
      </c>
      <c r="F52" s="14"/>
      <c r="G52" s="8">
        <f t="shared" si="0"/>
        <v>0</v>
      </c>
      <c r="H52" s="6"/>
      <c r="I52" s="8">
        <f t="shared" si="1"/>
        <v>0</v>
      </c>
      <c r="J52" s="8">
        <f t="shared" si="2"/>
        <v>0</v>
      </c>
    </row>
    <row r="53" spans="1:10" ht="15" thickBot="1">
      <c r="A53" s="2"/>
      <c r="B53" s="11">
        <v>43</v>
      </c>
      <c r="C53" s="15" t="s">
        <v>39</v>
      </c>
      <c r="D53" s="15" t="s">
        <v>9</v>
      </c>
      <c r="E53" s="16">
        <v>350</v>
      </c>
      <c r="F53" s="14"/>
      <c r="G53" s="8">
        <f t="shared" si="0"/>
        <v>0</v>
      </c>
      <c r="H53" s="6"/>
      <c r="I53" s="8">
        <f t="shared" si="1"/>
        <v>0</v>
      </c>
      <c r="J53" s="8">
        <f t="shared" si="2"/>
        <v>0</v>
      </c>
    </row>
    <row r="54" spans="1:10" s="10" customFormat="1" ht="14.25" customHeight="1" thickBot="1">
      <c r="A54" s="9"/>
      <c r="B54" s="11">
        <v>44</v>
      </c>
      <c r="C54" s="15" t="s">
        <v>40</v>
      </c>
      <c r="D54" s="15" t="s">
        <v>9</v>
      </c>
      <c r="E54" s="16">
        <v>350</v>
      </c>
      <c r="F54" s="14"/>
      <c r="G54" s="8">
        <f t="shared" si="0"/>
        <v>0</v>
      </c>
      <c r="H54" s="6"/>
      <c r="I54" s="8">
        <f t="shared" si="1"/>
        <v>0</v>
      </c>
      <c r="J54" s="8">
        <f t="shared" si="2"/>
        <v>0</v>
      </c>
    </row>
    <row r="55" spans="1:10" ht="15" thickBot="1">
      <c r="A55" s="2"/>
      <c r="B55" s="11">
        <v>45</v>
      </c>
      <c r="C55" s="15" t="s">
        <v>41</v>
      </c>
      <c r="D55" s="15" t="s">
        <v>8</v>
      </c>
      <c r="E55" s="16">
        <v>250</v>
      </c>
      <c r="F55" s="14"/>
      <c r="G55" s="8">
        <f t="shared" si="0"/>
        <v>0</v>
      </c>
      <c r="H55" s="6"/>
      <c r="I55" s="8">
        <f t="shared" si="1"/>
        <v>0</v>
      </c>
      <c r="J55" s="8">
        <f t="shared" si="2"/>
        <v>0</v>
      </c>
    </row>
    <row r="56" spans="1:10" ht="15" thickBot="1">
      <c r="A56" s="2"/>
      <c r="B56" s="11">
        <v>46</v>
      </c>
      <c r="C56" s="15" t="s">
        <v>42</v>
      </c>
      <c r="D56" s="15" t="s">
        <v>9</v>
      </c>
      <c r="E56" s="16">
        <v>1000</v>
      </c>
      <c r="F56" s="14"/>
      <c r="G56" s="8">
        <f t="shared" si="0"/>
        <v>0</v>
      </c>
      <c r="H56" s="6"/>
      <c r="I56" s="8">
        <f t="shared" si="1"/>
        <v>0</v>
      </c>
      <c r="J56" s="8">
        <f t="shared" si="2"/>
        <v>0</v>
      </c>
    </row>
    <row r="57" spans="1:10" ht="15" thickBot="1">
      <c r="A57" s="2"/>
      <c r="B57" s="11">
        <v>47</v>
      </c>
      <c r="C57" s="15" t="s">
        <v>74</v>
      </c>
      <c r="D57" s="15" t="s">
        <v>9</v>
      </c>
      <c r="E57" s="16">
        <v>1000</v>
      </c>
      <c r="F57" s="14"/>
      <c r="G57" s="8">
        <f t="shared" si="0"/>
        <v>0</v>
      </c>
      <c r="H57" s="6"/>
      <c r="I57" s="8">
        <f t="shared" si="1"/>
        <v>0</v>
      </c>
      <c r="J57" s="8">
        <f t="shared" si="2"/>
        <v>0</v>
      </c>
    </row>
    <row r="58" spans="1:10" ht="15" thickBot="1">
      <c r="A58" s="2"/>
      <c r="B58" s="11">
        <v>48</v>
      </c>
      <c r="C58" s="15" t="s">
        <v>75</v>
      </c>
      <c r="D58" s="15" t="s">
        <v>9</v>
      </c>
      <c r="E58" s="16">
        <v>1100</v>
      </c>
      <c r="F58" s="14"/>
      <c r="G58" s="8">
        <f t="shared" si="0"/>
        <v>0</v>
      </c>
      <c r="H58" s="6"/>
      <c r="I58" s="8">
        <f t="shared" si="1"/>
        <v>0</v>
      </c>
      <c r="J58" s="8">
        <f t="shared" si="2"/>
        <v>0</v>
      </c>
    </row>
    <row r="59" spans="1:10" ht="15" thickBot="1">
      <c r="A59" s="2"/>
      <c r="B59" s="11">
        <v>49</v>
      </c>
      <c r="C59" s="15" t="s">
        <v>43</v>
      </c>
      <c r="D59" s="15" t="s">
        <v>9</v>
      </c>
      <c r="E59" s="16">
        <v>50</v>
      </c>
      <c r="F59" s="14"/>
      <c r="G59" s="8">
        <f t="shared" si="0"/>
        <v>0</v>
      </c>
      <c r="H59" s="6"/>
      <c r="I59" s="8">
        <f t="shared" si="1"/>
        <v>0</v>
      </c>
      <c r="J59" s="8">
        <f t="shared" si="2"/>
        <v>0</v>
      </c>
    </row>
    <row r="60" spans="2:10" ht="15" thickBot="1">
      <c r="B60" s="11">
        <v>50</v>
      </c>
      <c r="C60" s="15" t="s">
        <v>44</v>
      </c>
      <c r="D60" s="15" t="s">
        <v>8</v>
      </c>
      <c r="E60" s="16">
        <v>1000</v>
      </c>
      <c r="F60" s="14"/>
      <c r="G60" s="8">
        <f t="shared" si="0"/>
        <v>0</v>
      </c>
      <c r="H60" s="6"/>
      <c r="I60" s="8">
        <f t="shared" si="1"/>
        <v>0</v>
      </c>
      <c r="J60" s="8">
        <f t="shared" si="2"/>
        <v>0</v>
      </c>
    </row>
    <row r="61" spans="2:10" ht="15" thickBot="1">
      <c r="B61" s="11">
        <v>51</v>
      </c>
      <c r="C61" s="15" t="s">
        <v>60</v>
      </c>
      <c r="D61" s="15" t="s">
        <v>8</v>
      </c>
      <c r="E61" s="16">
        <v>500</v>
      </c>
      <c r="F61" s="14"/>
      <c r="G61" s="8">
        <f t="shared" si="0"/>
        <v>0</v>
      </c>
      <c r="H61" s="6"/>
      <c r="I61" s="8">
        <f t="shared" si="1"/>
        <v>0</v>
      </c>
      <c r="J61" s="8">
        <f t="shared" si="2"/>
        <v>0</v>
      </c>
    </row>
    <row r="62" spans="2:10" ht="15" thickBot="1">
      <c r="B62" s="11">
        <v>52</v>
      </c>
      <c r="C62" s="15" t="s">
        <v>61</v>
      </c>
      <c r="D62" s="15" t="s">
        <v>62</v>
      </c>
      <c r="E62" s="16">
        <v>500</v>
      </c>
      <c r="F62" s="14"/>
      <c r="G62" s="8">
        <f t="shared" si="0"/>
        <v>0</v>
      </c>
      <c r="H62" s="6"/>
      <c r="I62" s="8">
        <f t="shared" si="1"/>
        <v>0</v>
      </c>
      <c r="J62" s="8">
        <f t="shared" si="2"/>
        <v>0</v>
      </c>
    </row>
    <row r="63" spans="2:10" ht="15" thickBot="1">
      <c r="B63" s="11">
        <v>53</v>
      </c>
      <c r="C63" s="15" t="s">
        <v>45</v>
      </c>
      <c r="D63" s="15" t="s">
        <v>9</v>
      </c>
      <c r="E63" s="16">
        <v>400</v>
      </c>
      <c r="F63" s="14"/>
      <c r="G63" s="8">
        <f t="shared" si="0"/>
        <v>0</v>
      </c>
      <c r="H63" s="6"/>
      <c r="I63" s="8">
        <f t="shared" si="1"/>
        <v>0</v>
      </c>
      <c r="J63" s="8">
        <f t="shared" si="2"/>
        <v>0</v>
      </c>
    </row>
    <row r="64" spans="2:10" ht="15" thickBot="1">
      <c r="B64" s="11">
        <v>54</v>
      </c>
      <c r="C64" s="15" t="s">
        <v>46</v>
      </c>
      <c r="D64" s="15" t="s">
        <v>8</v>
      </c>
      <c r="E64" s="16">
        <v>40</v>
      </c>
      <c r="F64" s="14"/>
      <c r="G64" s="8">
        <f t="shared" si="0"/>
        <v>0</v>
      </c>
      <c r="H64" s="6"/>
      <c r="I64" s="8">
        <f t="shared" si="1"/>
        <v>0</v>
      </c>
      <c r="J64" s="8">
        <f t="shared" si="2"/>
        <v>0</v>
      </c>
    </row>
    <row r="65" spans="2:10" ht="15" thickBot="1">
      <c r="B65" s="11">
        <v>55</v>
      </c>
      <c r="C65" s="15" t="s">
        <v>47</v>
      </c>
      <c r="D65" s="15" t="s">
        <v>8</v>
      </c>
      <c r="E65" s="16">
        <v>20</v>
      </c>
      <c r="F65" s="14"/>
      <c r="G65" s="8">
        <f t="shared" si="0"/>
        <v>0</v>
      </c>
      <c r="H65" s="6"/>
      <c r="I65" s="8">
        <f t="shared" si="1"/>
        <v>0</v>
      </c>
      <c r="J65" s="8">
        <f t="shared" si="2"/>
        <v>0</v>
      </c>
    </row>
    <row r="66" spans="2:10" ht="15" thickBot="1">
      <c r="B66" s="11">
        <v>56</v>
      </c>
      <c r="C66" s="15" t="s">
        <v>48</v>
      </c>
      <c r="D66" s="15" t="s">
        <v>8</v>
      </c>
      <c r="E66" s="16">
        <v>450</v>
      </c>
      <c r="F66" s="14"/>
      <c r="G66" s="8">
        <f t="shared" si="0"/>
        <v>0</v>
      </c>
      <c r="H66" s="6"/>
      <c r="I66" s="8">
        <f t="shared" si="1"/>
        <v>0</v>
      </c>
      <c r="J66" s="8">
        <f t="shared" si="2"/>
        <v>0</v>
      </c>
    </row>
    <row r="67" spans="2:10" ht="15" thickBot="1">
      <c r="B67" s="11">
        <v>57</v>
      </c>
      <c r="C67" s="15" t="s">
        <v>49</v>
      </c>
      <c r="D67" s="15" t="s">
        <v>8</v>
      </c>
      <c r="E67" s="16">
        <v>300</v>
      </c>
      <c r="F67" s="14"/>
      <c r="G67" s="8">
        <f t="shared" si="0"/>
        <v>0</v>
      </c>
      <c r="H67" s="6"/>
      <c r="I67" s="8">
        <f t="shared" si="1"/>
        <v>0</v>
      </c>
      <c r="J67" s="8">
        <f t="shared" si="2"/>
        <v>0</v>
      </c>
    </row>
    <row r="68" spans="2:10" ht="15" thickBot="1">
      <c r="B68" s="11">
        <v>58</v>
      </c>
      <c r="C68" s="15" t="s">
        <v>76</v>
      </c>
      <c r="D68" s="15" t="s">
        <v>9</v>
      </c>
      <c r="E68" s="16">
        <v>30</v>
      </c>
      <c r="F68" s="14"/>
      <c r="G68" s="8">
        <f t="shared" si="0"/>
        <v>0</v>
      </c>
      <c r="H68" s="6"/>
      <c r="I68" s="8">
        <f t="shared" si="1"/>
        <v>0</v>
      </c>
      <c r="J68" s="8">
        <f t="shared" si="2"/>
        <v>0</v>
      </c>
    </row>
    <row r="69" spans="2:10" ht="15" thickBot="1">
      <c r="B69" s="11">
        <v>59</v>
      </c>
      <c r="C69" s="15" t="s">
        <v>50</v>
      </c>
      <c r="D69" s="15" t="s">
        <v>9</v>
      </c>
      <c r="E69" s="16">
        <v>110</v>
      </c>
      <c r="F69" s="14"/>
      <c r="G69" s="8">
        <f t="shared" si="0"/>
        <v>0</v>
      </c>
      <c r="H69" s="6"/>
      <c r="I69" s="8">
        <f t="shared" si="1"/>
        <v>0</v>
      </c>
      <c r="J69" s="8">
        <f t="shared" si="2"/>
        <v>0</v>
      </c>
    </row>
    <row r="70" spans="2:10" ht="15" thickBot="1">
      <c r="B70" s="11">
        <v>60</v>
      </c>
      <c r="C70" s="15" t="s">
        <v>51</v>
      </c>
      <c r="D70" s="15" t="s">
        <v>9</v>
      </c>
      <c r="E70" s="16">
        <v>150</v>
      </c>
      <c r="F70" s="14"/>
      <c r="G70" s="8">
        <f t="shared" si="0"/>
        <v>0</v>
      </c>
      <c r="H70" s="6"/>
      <c r="I70" s="8">
        <f t="shared" si="1"/>
        <v>0</v>
      </c>
      <c r="J70" s="8">
        <f t="shared" si="2"/>
        <v>0</v>
      </c>
    </row>
    <row r="71" spans="2:10" ht="15" thickBot="1">
      <c r="B71" s="11">
        <v>61</v>
      </c>
      <c r="C71" s="15" t="s">
        <v>77</v>
      </c>
      <c r="D71" s="15" t="s">
        <v>9</v>
      </c>
      <c r="E71" s="16">
        <v>11000</v>
      </c>
      <c r="F71" s="14"/>
      <c r="G71" s="8">
        <f t="shared" si="0"/>
        <v>0</v>
      </c>
      <c r="H71" s="6"/>
      <c r="I71" s="8">
        <f t="shared" si="1"/>
        <v>0</v>
      </c>
      <c r="J71" s="8">
        <f t="shared" si="2"/>
        <v>0</v>
      </c>
    </row>
    <row r="72" spans="2:10" ht="15" thickBot="1">
      <c r="B72" s="11">
        <v>62</v>
      </c>
      <c r="C72" s="18" t="s">
        <v>78</v>
      </c>
      <c r="D72" s="18" t="s">
        <v>9</v>
      </c>
      <c r="E72" s="19">
        <v>2000</v>
      </c>
      <c r="F72" s="14"/>
      <c r="G72" s="8">
        <f t="shared" si="0"/>
        <v>0</v>
      </c>
      <c r="H72" s="6"/>
      <c r="I72" s="8">
        <f t="shared" si="1"/>
        <v>0</v>
      </c>
      <c r="J72" s="8">
        <f t="shared" si="2"/>
        <v>0</v>
      </c>
    </row>
    <row r="73" spans="2:10" ht="14.25">
      <c r="B73" s="1"/>
      <c r="C73" s="3" t="s">
        <v>0</v>
      </c>
      <c r="D73" s="3"/>
      <c r="E73" s="7" t="s">
        <v>10</v>
      </c>
      <c r="F73" s="8"/>
      <c r="G73" s="13">
        <f>SUM(G11:G72)</f>
        <v>0</v>
      </c>
      <c r="H73" s="13"/>
      <c r="I73" s="13"/>
      <c r="J73" s="13">
        <f>SUM(J11:J72)</f>
        <v>0</v>
      </c>
    </row>
    <row r="77" ht="14.25">
      <c r="G77" s="5" t="s">
        <v>54</v>
      </c>
    </row>
  </sheetData>
  <sheetProtection/>
  <printOptions/>
  <pageMargins left="0.2362204724409449" right="0.2362204724409449" top="0.9448818897637796" bottom="0.35433070866141736" header="0.31496062992125984" footer="0.31496062992125984"/>
  <pageSetup horizontalDpi="600" verticalDpi="600" orientation="portrait" paperSize="9" scale="95" r:id="rId1"/>
  <headerFooter>
    <oddHeader>&amp;LZnak sprawy: DPS.ZP.261.1.2017                    &amp;C
Szczegółowy przedmiot zamówienia&amp;RZałącznik nr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Leszega</dc:creator>
  <cp:keywords/>
  <dc:description/>
  <cp:lastModifiedBy>Informatyk</cp:lastModifiedBy>
  <cp:lastPrinted>2017-11-22T12:55:57Z</cp:lastPrinted>
  <dcterms:created xsi:type="dcterms:W3CDTF">2017-11-15T08:49:42Z</dcterms:created>
  <dcterms:modified xsi:type="dcterms:W3CDTF">2020-11-10T09:18:26Z</dcterms:modified>
  <cp:category/>
  <cp:version/>
  <cp:contentType/>
  <cp:contentStatus/>
</cp:coreProperties>
</file>